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ponsoredResearchDetails" sheetId="2" r:id="rId1"/>
  </sheets>
  <definedNames>
    <definedName name="_xlnm.Print_Titles" localSheetId="0">SponsoredResearchDetails!$1:$3</definedName>
  </definedNames>
  <calcPr calcId="124519"/>
</workbook>
</file>

<file path=xl/calcChain.xml><?xml version="1.0" encoding="utf-8"?>
<calcChain xmlns="http://schemas.openxmlformats.org/spreadsheetml/2006/main">
  <c r="I25" i="2"/>
</calcChain>
</file>

<file path=xl/sharedStrings.xml><?xml version="1.0" encoding="utf-8"?>
<sst xmlns="http://schemas.openxmlformats.org/spreadsheetml/2006/main" count="230" uniqueCount="155">
  <si>
    <t>Sl. No.</t>
  </si>
  <si>
    <t>Title of the Project</t>
  </si>
  <si>
    <t>2013-14</t>
  </si>
  <si>
    <t>2014-15</t>
  </si>
  <si>
    <t>Dr. Vibha Rani</t>
  </si>
  <si>
    <t>Anshuman Sahai</t>
  </si>
  <si>
    <t>A. Ibeyaima</t>
  </si>
  <si>
    <t xml:space="preserve">DST Inspire Fellowship </t>
  </si>
  <si>
    <t>DBT</t>
  </si>
  <si>
    <t>“Synthesis and Characterization of Metal Oxide Nanostructures”</t>
  </si>
  <si>
    <t>Dr. Sanjay Gupta</t>
  </si>
  <si>
    <t>DST</t>
  </si>
  <si>
    <t>Dr. S. Krishna Sundari</t>
  </si>
  <si>
    <t>Dr. R.K. Dwivedi</t>
  </si>
  <si>
    <t>Dr. Shweta Dang</t>
  </si>
  <si>
    <t>Nanoparticle based drug delivery system of some antiepileptic drugs for brain drug delivery through nasal route</t>
  </si>
  <si>
    <t>Dr. Anirban Pathak</t>
  </si>
  <si>
    <t>Dr. K.E. Nandini</t>
  </si>
  <si>
    <t>Dr. Manoj Kumar</t>
  </si>
  <si>
    <t>Dr. Sujata Mohanty</t>
  </si>
  <si>
    <t>Dr. Vibha Gupta</t>
  </si>
  <si>
    <t>Dr. Nidhi Gupta</t>
  </si>
  <si>
    <t>Dr. Sudha Srivastava</t>
  </si>
  <si>
    <t>Pragya Bhardwaj</t>
  </si>
  <si>
    <t>ICMR</t>
  </si>
  <si>
    <t>Nidhi Srivstava</t>
  </si>
  <si>
    <t>Name of the Faculty (Principal Investigator)</t>
  </si>
  <si>
    <t>Financial Year</t>
  </si>
  <si>
    <t>Name of the Funding Agency</t>
  </si>
  <si>
    <t>Sanctioned Order No.</t>
  </si>
  <si>
    <t>Sanctioned Date</t>
  </si>
  <si>
    <t>Amount Received (in Rupees)</t>
  </si>
  <si>
    <t xml:space="preserve">SR/FT/PS-91/2009 </t>
  </si>
  <si>
    <t xml:space="preserve">BT/PR11470/AGR/21/276/2008 </t>
  </si>
  <si>
    <t xml:space="preserve">SR/S3/ME/0048/2009 - SERC </t>
  </si>
  <si>
    <t xml:space="preserve">BT/PR3642/AGR/36/709/2011 </t>
  </si>
  <si>
    <t>DST/Inspire Fellowship/2012/72</t>
  </si>
  <si>
    <t xml:space="preserve">DST/Inspire Fellowship/2012/241 </t>
  </si>
  <si>
    <t>SB/SO/BB/0010/2013</t>
  </si>
  <si>
    <t xml:space="preserve">BT/Bio-CARe/01/79/2011-12 </t>
  </si>
  <si>
    <t xml:space="preserve">BT/PR6291/MED/29/611/2012 </t>
  </si>
  <si>
    <t xml:space="preserve">BT/PR7215/NNT/28/654/2013 </t>
  </si>
  <si>
    <t xml:space="preserve">BT/PR7814/BCE/8/1031/2013 </t>
  </si>
  <si>
    <t xml:space="preserve">BT/PR7574/BCE/8/1001/2013 </t>
  </si>
  <si>
    <t xml:space="preserve">BT/PR/11162/MED/29/97/2008 </t>
  </si>
  <si>
    <t xml:space="preserve">BT/PR1891/MED/30/626/2011  </t>
  </si>
  <si>
    <t xml:space="preserve">SR/S2/LOP-0012/2010(G) </t>
  </si>
  <si>
    <t xml:space="preserve">BT/PR3978/PBD/17/766/2011 </t>
  </si>
  <si>
    <t xml:space="preserve">DST/TSG/ME/2012/108 </t>
  </si>
  <si>
    <t xml:space="preserve">No. SB/YS/LS-223/2013 </t>
  </si>
  <si>
    <t xml:space="preserve">No SR/WOS-A/LS-338/2013 (G) </t>
  </si>
  <si>
    <t xml:space="preserve">BT/PR10903/MED/29/829/2014 </t>
  </si>
  <si>
    <t xml:space="preserve">3/1/3/JRF-2013/HRD - 136 (30690) </t>
  </si>
  <si>
    <t>2015-16</t>
  </si>
  <si>
    <t>Sunita Gupta</t>
  </si>
  <si>
    <t>Rational Structure-based development of potent inhibitors targeting mycobacetrial cysteine_x000D_
biosyntheticpathway: in silico and experimental drug design against M. tuberculosis CysE</t>
  </si>
  <si>
    <t xml:space="preserve">SR/WOS-A/SL-1442/2015 (G) </t>
  </si>
  <si>
    <t>Sonali Dubey</t>
  </si>
  <si>
    <t xml:space="preserve">No. YSS/2015/000742 </t>
  </si>
  <si>
    <t xml:space="preserve">EMR/2015/000393 </t>
  </si>
  <si>
    <t xml:space="preserve">DST/INSPIRE/Fellowship/2015/if-150104 </t>
  </si>
  <si>
    <t>Garima Agarwal</t>
  </si>
  <si>
    <t>Dibya Rani</t>
  </si>
  <si>
    <t xml:space="preserve">VIR/24/2012/ECD-I </t>
  </si>
  <si>
    <t>DRDO</t>
  </si>
  <si>
    <t xml:space="preserve">ERIP/ER/1403163/M/01/1603 </t>
  </si>
  <si>
    <t>ICMR - Fellowship</t>
  </si>
  <si>
    <t>Sushil Kumar</t>
  </si>
  <si>
    <t>CSIR-JRF</t>
  </si>
  <si>
    <t xml:space="preserve">F.No. 09/1132(0001)/2015-EMR-I </t>
  </si>
  <si>
    <t>IISc, Bangalore, RAship</t>
  </si>
  <si>
    <t xml:space="preserve">DST/INSPIRE/Fellowship/2015/IF-150454 </t>
  </si>
  <si>
    <t>Not Mentioned</t>
  </si>
  <si>
    <t>Amount Received       (in word)</t>
  </si>
  <si>
    <t>Rupees Thirty Thousand Four Hundred Ninety Seven Only</t>
  </si>
  <si>
    <t>Rupees Forty Five Thousand Four Hundred Ninety Six Only</t>
  </si>
  <si>
    <t>Parameter</t>
  </si>
  <si>
    <t>2D.FPPP</t>
  </si>
  <si>
    <t>Entangled and other nonclassical states and their applications in the field of quantum comutation and communication</t>
  </si>
  <si>
    <t>Identification of celluar targets of chikungunya Virus non structural proteins</t>
  </si>
  <si>
    <t>Design and cryptanalysis of protocols of secure quantum communication</t>
  </si>
  <si>
    <t>Identification of Peptide/Protien Binders of Chikungunya Virus”</t>
  </si>
  <si>
    <t>Nanoparticles based vaccine development against Hepatitis E Virus</t>
  </si>
  <si>
    <t>Mapping of the interactions among Chikungunya virus Proteins</t>
  </si>
  <si>
    <t>Effect of curcumin on cardiac hypertrophy</t>
  </si>
  <si>
    <t>Purification of Chikungunya Virus nsP3 Protein based Inhibitor and Structural Studies</t>
  </si>
  <si>
    <t>Development of reagents for simple immunochemical tests for the detection of Chikungunya infection</t>
  </si>
  <si>
    <t>Theoretical Study of Shigher Order nonclassicality and its applications</t>
  </si>
  <si>
    <t>Nanopartyicles based Amperometric Buiosensor for Detection of Thyroid Dysfunction</t>
  </si>
  <si>
    <t>Development of a biocatalyst for the removal of nitrogen and sulfur from diesel</t>
  </si>
  <si>
    <t>Studies on production of therapeuticaly important saponins using in-vitro culture of Bacopa monnieri</t>
  </si>
  <si>
    <t>Formulation of Microbial Consortia with Parallel Biofertilizer and Biocontrol Propeties</t>
  </si>
  <si>
    <t>Stage specific microRNA profiling from developing chick heart</t>
  </si>
  <si>
    <t>Structural Biology of Cyse from pathogenic organisms - Potential for rational drug design</t>
  </si>
  <si>
    <t>Development and evaluation of green tea catechins based intravaginal nanoemulsion gel for the treatment of urinary tact infections</t>
  </si>
  <si>
    <t>Ability of select PGPM strains to remediate organophosphate pesticides commonly used in agriculture</t>
  </si>
  <si>
    <t>Development of biocatalyst of dearomatization of diesel</t>
  </si>
  <si>
    <t>Synthesis and study of structural, dielectric, magnetic and magnetoelectric properties of muliferroic materials</t>
  </si>
  <si>
    <t>BFeI-XTiX-3 solid Solutions</t>
  </si>
  <si>
    <t>Studies on the Phylogenomics and Population Genomics of India Drosophila</t>
  </si>
  <si>
    <t>Synthesis and Characterization of Metal Oxide Nanostructures</t>
  </si>
  <si>
    <t>Bioprospection of actinomycetes from Indian Desert for antimicrobial and other natural product of industrial importance</t>
  </si>
  <si>
    <t>Bioprospection of microorganisms from selected niche habitat(s) (soil/ rock) for antimicrobial activities</t>
  </si>
  <si>
    <t>Screening of native microbes with tannase producing ability, production of tannase and gallic acid using alternate growth substrate</t>
  </si>
  <si>
    <t>High Power Laser Plasma Interaction</t>
  </si>
  <si>
    <t xml:space="preserve">Development of a biocatalyst for the removal of nitrogen and sulfur from diesel </t>
  </si>
  <si>
    <t xml:space="preserve">Studies on the Phylogenomics and Population Genomics of India Drosophila </t>
  </si>
  <si>
    <t xml:space="preserve">BFeI-XTiX-3 solid Solutions </t>
  </si>
  <si>
    <t xml:space="preserve">Purification of Chikungunya Virus nsP3 Protein based Inhibitor and Structural Studies </t>
  </si>
  <si>
    <t xml:space="preserve">Structural Biology of Cyse from pathogenic organisms - Potential for rational drug design </t>
  </si>
  <si>
    <t xml:space="preserve">Stage specific microRNA profiling from developing chick heart </t>
  </si>
  <si>
    <t xml:space="preserve">Studies on production of therapeuticaly important saponins using in-vitro culture of Bacopa monnieri </t>
  </si>
  <si>
    <t xml:space="preserve">Differential expression pattern of miRNAs in rice root during Cr(VI) stress </t>
  </si>
  <si>
    <t>Sponsored Research Projects (ENGG)</t>
  </si>
  <si>
    <t xml:space="preserve">Development and evaluation of green tea catechins based intravaginal nanoemulsion gel for the treatment of urinary tact infections </t>
  </si>
  <si>
    <t xml:space="preserve">Development of biocatalyst of dearomatization of diesel </t>
  </si>
  <si>
    <t xml:space="preserve">Effect of curcumin on cardiac hypertrophy </t>
  </si>
  <si>
    <t>Rupees Twenty Two Lakh Four Thousand Seven Hundred Ninety Four Only</t>
  </si>
  <si>
    <t>Rupees Four Lakh Seventy Five Thousand Six Hundred Only</t>
  </si>
  <si>
    <t>Rupees Ten Lakh Forty Five Thousand Only</t>
  </si>
  <si>
    <t>Rupees Thirteen Lakh Fifty One Thousand Four Hundred Sixty Six Only</t>
  </si>
  <si>
    <t>Rupees Eight Lakh Only</t>
  </si>
  <si>
    <t>Rupees Three Lakh Fifty Thousand Only</t>
  </si>
  <si>
    <t>Rupees Seven Lakh Only</t>
  </si>
  <si>
    <t>Rupees Five Lakh Thirty Three Thousand Only</t>
  </si>
  <si>
    <t>Rupees Eleven Lakh Only</t>
  </si>
  <si>
    <t>Rupees Four Lakh Ten Thousand Only</t>
  </si>
  <si>
    <t>Rupees Seven Lakh Thirty Six Thousand Four Hundred Only</t>
  </si>
  <si>
    <t>Rupees Four Lakh Twenty Six Thousand Six Hundred Sixty Only</t>
  </si>
  <si>
    <t>Rupees Four Lakh Ninety Thousand Nine Hundred Sixteen Only</t>
  </si>
  <si>
    <t>Rupees Two Lakh Two Thousand Only</t>
  </si>
  <si>
    <t>Rupees One Lakh Fourteen Thousand Only</t>
  </si>
  <si>
    <t>Rupees Seven Lakh Fifty Six Thousand Only</t>
  </si>
  <si>
    <t>Rupees Ten Lakh Eighty Thousand Seventy Five Only</t>
  </si>
  <si>
    <t>Rupees Seven Lakh Forty One Thousand One Hundred Fifty Only</t>
  </si>
  <si>
    <t>Rupees Two Lakh Only</t>
  </si>
  <si>
    <t>Rupees Twenty Eight Lakh Fifty Four Thousand Six Hundred Only</t>
  </si>
  <si>
    <t>Rupees Fifteen Lakh Only</t>
  </si>
  <si>
    <t>Rupees Six Lakh Only</t>
  </si>
  <si>
    <t>Rupees Three Lakh Eight Hundred Only</t>
  </si>
  <si>
    <t>Rupees Four Lakh Twenty Four Thousand Four Hundred Only</t>
  </si>
  <si>
    <t>Rupees Three Lakh Thirty Nine Thousand Eight Hundred Only</t>
  </si>
  <si>
    <t>Rupees Five Lakh Ninety Five Thousand Five Hundred Only</t>
  </si>
  <si>
    <t>Rupees Twenty Lakh Eighty Nine Thousand Six Hundred Only</t>
  </si>
  <si>
    <t>Rupees Forty Three Lakh Three Thousand Two Hundred Only</t>
  </si>
  <si>
    <t>Rupees Thirteen Lakh Thirty Nine Thousand Six Hundred Only</t>
  </si>
  <si>
    <t>Rupees Six Lakh Fifty Thousand Only</t>
  </si>
  <si>
    <t>Rupees One Lakh Forty Thousand Only</t>
  </si>
  <si>
    <t>Rupees Five Lakh Fifty Thousand Only</t>
  </si>
  <si>
    <t>Rupees Eighteen Lakh Only</t>
  </si>
  <si>
    <t>Rupees Five Lakh Three Thousand Six Hundred Only</t>
  </si>
  <si>
    <t>Rupees Four Lakh Ninety One Thousand Nine Hundred Only</t>
  </si>
  <si>
    <t>Rupees Eleven Lakh Six Thousand Seven Hundred Sixty Only</t>
  </si>
  <si>
    <t>Rupees Fifteen Lakh Sixty Eight Thousand Seven Hundred Sixty Nine Only</t>
  </si>
  <si>
    <t>Rupees Seven Lakh Thirty Four Thousand Two Hundred Only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</si>
</sst>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[$-409]d/m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164" fontId="2" fillId="0" borderId="0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41" fontId="3" fillId="0" borderId="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/>
    </xf>
    <xf numFmtId="41" fontId="3" fillId="0" borderId="1" xfId="0" applyNumberFormat="1" applyFont="1" applyFill="1" applyBorder="1" applyAlignment="1">
      <alignment vertical="top"/>
    </xf>
    <xf numFmtId="41" fontId="3" fillId="0" borderId="1" xfId="1" applyNumberFormat="1" applyFont="1" applyFill="1" applyBorder="1" applyAlignment="1" applyProtection="1">
      <alignment vertical="top"/>
    </xf>
    <xf numFmtId="164" fontId="3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3" fontId="3" fillId="0" borderId="1" xfId="1" applyNumberFormat="1" applyFont="1" applyFill="1" applyBorder="1" applyAlignment="1" applyProtection="1">
      <alignment vertical="top"/>
    </xf>
    <xf numFmtId="0" fontId="3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/>
    </xf>
    <xf numFmtId="164" fontId="3" fillId="0" borderId="4" xfId="0" applyNumberFormat="1" applyFont="1" applyFill="1" applyBorder="1" applyAlignment="1">
      <alignment horizontal="center" vertical="top"/>
    </xf>
    <xf numFmtId="3" fontId="3" fillId="0" borderId="4" xfId="1" applyNumberFormat="1" applyFont="1" applyFill="1" applyBorder="1" applyAlignment="1" applyProtection="1">
      <alignment vertical="top"/>
    </xf>
    <xf numFmtId="0" fontId="3" fillId="0" borderId="5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horizontal="center" vertical="top"/>
    </xf>
    <xf numFmtId="3" fontId="3" fillId="0" borderId="2" xfId="1" applyNumberFormat="1" applyFont="1" applyFill="1" applyBorder="1" applyAlignment="1" applyProtection="1">
      <alignment vertical="top"/>
    </xf>
    <xf numFmtId="0" fontId="3" fillId="0" borderId="6" xfId="0" applyFont="1" applyFill="1" applyBorder="1" applyAlignment="1">
      <alignment vertical="top" wrapText="1"/>
    </xf>
    <xf numFmtId="3" fontId="3" fillId="0" borderId="4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top"/>
    </xf>
    <xf numFmtId="41" fontId="3" fillId="2" borderId="1" xfId="1" applyNumberFormat="1" applyFont="1" applyFill="1" applyBorder="1" applyAlignment="1" applyProtection="1">
      <alignment vertical="top"/>
    </xf>
    <xf numFmtId="0" fontId="4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3" fontId="3" fillId="2" borderId="1" xfId="1" applyNumberFormat="1" applyFont="1" applyFill="1" applyBorder="1" applyAlignment="1" applyProtection="1">
      <alignment vertical="top"/>
    </xf>
    <xf numFmtId="0" fontId="4" fillId="0" borderId="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topLeftCell="A40" workbookViewId="0">
      <selection activeCell="F40" sqref="F40"/>
    </sheetView>
  </sheetViews>
  <sheetFormatPr defaultRowHeight="15"/>
  <cols>
    <col min="1" max="1" width="11" style="2" bestFit="1" customWidth="1"/>
    <col min="2" max="2" width="5.85546875" style="2" customWidth="1"/>
    <col min="3" max="3" width="10.140625" style="2" customWidth="1"/>
    <col min="4" max="4" width="24.28515625" style="2" bestFit="1" customWidth="1"/>
    <col min="5" max="5" width="13.28515625" style="4" bestFit="1" customWidth="1"/>
    <col min="6" max="6" width="36.28515625" style="2" bestFit="1" customWidth="1"/>
    <col min="7" max="7" width="21.5703125" style="2" customWidth="1"/>
    <col min="8" max="8" width="12" style="3" bestFit="1" customWidth="1"/>
    <col min="9" max="9" width="12.85546875" style="2" bestFit="1" customWidth="1"/>
    <col min="10" max="10" width="24.28515625" style="2" bestFit="1" customWidth="1"/>
    <col min="11" max="16384" width="9.140625" style="2"/>
  </cols>
  <sheetData>
    <row r="1" spans="1:10">
      <c r="A1" s="1"/>
      <c r="B1" s="1"/>
      <c r="C1" s="1"/>
      <c r="D1" s="1"/>
      <c r="E1" s="22"/>
      <c r="F1" s="1"/>
      <c r="G1" s="1"/>
      <c r="H1" s="23"/>
      <c r="I1" s="1"/>
      <c r="J1" s="5"/>
    </row>
    <row r="2" spans="1:10" ht="15.75">
      <c r="A2" s="14" t="s">
        <v>76</v>
      </c>
      <c r="B2" s="55" t="s">
        <v>113</v>
      </c>
      <c r="C2" s="55"/>
      <c r="D2" s="55"/>
      <c r="E2" s="55"/>
      <c r="F2" s="55"/>
      <c r="G2" s="55"/>
      <c r="H2" s="55"/>
      <c r="I2" s="55"/>
      <c r="J2" s="55"/>
    </row>
    <row r="3" spans="1:10" s="3" customFormat="1" ht="47.25">
      <c r="A3" s="15" t="s">
        <v>77</v>
      </c>
      <c r="B3" s="20" t="s">
        <v>0</v>
      </c>
      <c r="C3" s="20" t="s">
        <v>27</v>
      </c>
      <c r="D3" s="20" t="s">
        <v>26</v>
      </c>
      <c r="E3" s="20" t="s">
        <v>28</v>
      </c>
      <c r="F3" s="21" t="s">
        <v>1</v>
      </c>
      <c r="G3" s="20" t="s">
        <v>29</v>
      </c>
      <c r="H3" s="20" t="s">
        <v>30</v>
      </c>
      <c r="I3" s="20" t="s">
        <v>31</v>
      </c>
      <c r="J3" s="20" t="s">
        <v>73</v>
      </c>
    </row>
    <row r="4" spans="1:10" ht="47.25">
      <c r="A4" s="16"/>
      <c r="B4" s="52">
        <v>1</v>
      </c>
      <c r="C4" s="55" t="s">
        <v>53</v>
      </c>
      <c r="D4" s="17" t="s">
        <v>4</v>
      </c>
      <c r="E4" s="17" t="s">
        <v>8</v>
      </c>
      <c r="F4" s="8" t="s">
        <v>110</v>
      </c>
      <c r="G4" s="8" t="s">
        <v>35</v>
      </c>
      <c r="H4" s="13">
        <v>41116</v>
      </c>
      <c r="I4" s="10">
        <v>734200</v>
      </c>
      <c r="J4" s="8" t="s">
        <v>154</v>
      </c>
    </row>
    <row r="5" spans="1:10" ht="63">
      <c r="A5" s="16"/>
      <c r="B5" s="52"/>
      <c r="C5" s="55"/>
      <c r="D5" s="7" t="s">
        <v>20</v>
      </c>
      <c r="E5" s="17" t="s">
        <v>8</v>
      </c>
      <c r="F5" s="6" t="s">
        <v>109</v>
      </c>
      <c r="G5" s="8" t="s">
        <v>39</v>
      </c>
      <c r="H5" s="13">
        <v>41529</v>
      </c>
      <c r="I5" s="10">
        <v>2204794</v>
      </c>
      <c r="J5" s="8" t="s">
        <v>117</v>
      </c>
    </row>
    <row r="6" spans="1:10" ht="78.75">
      <c r="A6" s="16"/>
      <c r="B6" s="52"/>
      <c r="C6" s="55"/>
      <c r="D6" s="17" t="s">
        <v>14</v>
      </c>
      <c r="E6" s="17" t="s">
        <v>8</v>
      </c>
      <c r="F6" s="6" t="s">
        <v>114</v>
      </c>
      <c r="G6" s="8" t="s">
        <v>41</v>
      </c>
      <c r="H6" s="13">
        <v>41456</v>
      </c>
      <c r="I6" s="10">
        <v>475600</v>
      </c>
      <c r="J6" s="8" t="s">
        <v>118</v>
      </c>
    </row>
    <row r="7" spans="1:10" ht="47.25">
      <c r="A7" s="16"/>
      <c r="B7" s="52"/>
      <c r="C7" s="55"/>
      <c r="D7" s="7" t="s">
        <v>21</v>
      </c>
      <c r="E7" s="17" t="s">
        <v>8</v>
      </c>
      <c r="F7" s="6" t="s">
        <v>115</v>
      </c>
      <c r="G7" s="8" t="s">
        <v>43</v>
      </c>
      <c r="H7" s="13">
        <v>41617</v>
      </c>
      <c r="I7" s="10">
        <v>30497</v>
      </c>
      <c r="J7" s="8" t="s">
        <v>74</v>
      </c>
    </row>
    <row r="8" spans="1:10" ht="31.5">
      <c r="A8" s="16"/>
      <c r="B8" s="52"/>
      <c r="C8" s="55"/>
      <c r="D8" s="17" t="s">
        <v>4</v>
      </c>
      <c r="E8" s="17" t="s">
        <v>8</v>
      </c>
      <c r="F8" s="8" t="s">
        <v>116</v>
      </c>
      <c r="G8" s="8" t="s">
        <v>47</v>
      </c>
      <c r="H8" s="13">
        <v>41249</v>
      </c>
      <c r="I8" s="10">
        <v>1045000</v>
      </c>
      <c r="J8" s="8" t="s">
        <v>119</v>
      </c>
    </row>
    <row r="9" spans="1:10" ht="47.25">
      <c r="A9" s="16"/>
      <c r="B9" s="52"/>
      <c r="C9" s="55"/>
      <c r="D9" s="7" t="s">
        <v>10</v>
      </c>
      <c r="E9" s="17" t="s">
        <v>8</v>
      </c>
      <c r="F9" s="6" t="s">
        <v>108</v>
      </c>
      <c r="G9" s="8" t="s">
        <v>40</v>
      </c>
      <c r="H9" s="13">
        <v>41458</v>
      </c>
      <c r="I9" s="10">
        <v>1351466</v>
      </c>
      <c r="J9" s="8" t="s">
        <v>120</v>
      </c>
    </row>
    <row r="10" spans="1:10" ht="47.25">
      <c r="A10" s="16"/>
      <c r="B10" s="52"/>
      <c r="C10" s="55"/>
      <c r="D10" s="17" t="s">
        <v>13</v>
      </c>
      <c r="E10" s="17" t="s">
        <v>11</v>
      </c>
      <c r="F10" s="7" t="s">
        <v>107</v>
      </c>
      <c r="G10" s="8" t="s">
        <v>34</v>
      </c>
      <c r="H10" s="13">
        <v>40560</v>
      </c>
      <c r="I10" s="18">
        <v>45496</v>
      </c>
      <c r="J10" s="8" t="s">
        <v>75</v>
      </c>
    </row>
    <row r="11" spans="1:10" ht="47.25">
      <c r="A11" s="16"/>
      <c r="B11" s="52"/>
      <c r="C11" s="55"/>
      <c r="D11" s="7" t="s">
        <v>19</v>
      </c>
      <c r="E11" s="17" t="s">
        <v>11</v>
      </c>
      <c r="F11" s="6" t="s">
        <v>106</v>
      </c>
      <c r="G11" s="8" t="s">
        <v>38</v>
      </c>
      <c r="H11" s="13">
        <v>41624</v>
      </c>
      <c r="I11" s="10">
        <v>800000</v>
      </c>
      <c r="J11" s="8" t="s">
        <v>121</v>
      </c>
    </row>
    <row r="12" spans="1:10" ht="47.25">
      <c r="A12" s="16"/>
      <c r="B12" s="52"/>
      <c r="C12" s="55"/>
      <c r="D12" s="7" t="s">
        <v>21</v>
      </c>
      <c r="E12" s="17" t="s">
        <v>11</v>
      </c>
      <c r="F12" s="6" t="s">
        <v>105</v>
      </c>
      <c r="G12" s="8" t="s">
        <v>49</v>
      </c>
      <c r="H12" s="13">
        <v>41774</v>
      </c>
      <c r="I12" s="10">
        <v>350000</v>
      </c>
      <c r="J12" s="8" t="s">
        <v>122</v>
      </c>
    </row>
    <row r="13" spans="1:10" ht="63">
      <c r="A13" s="16"/>
      <c r="B13" s="52"/>
      <c r="C13" s="55"/>
      <c r="D13" s="7" t="s">
        <v>23</v>
      </c>
      <c r="E13" s="17" t="s">
        <v>11</v>
      </c>
      <c r="F13" s="6" t="s">
        <v>111</v>
      </c>
      <c r="G13" s="8" t="s">
        <v>50</v>
      </c>
      <c r="H13" s="13">
        <v>41768</v>
      </c>
      <c r="I13" s="10">
        <v>700000</v>
      </c>
      <c r="J13" s="8" t="s">
        <v>123</v>
      </c>
    </row>
    <row r="14" spans="1:10" ht="94.5">
      <c r="A14" s="16"/>
      <c r="B14" s="52"/>
      <c r="C14" s="55"/>
      <c r="D14" s="11" t="s">
        <v>54</v>
      </c>
      <c r="E14" s="17" t="s">
        <v>11</v>
      </c>
      <c r="F14" s="6" t="s">
        <v>55</v>
      </c>
      <c r="G14" s="8" t="s">
        <v>56</v>
      </c>
      <c r="H14" s="13">
        <v>42242</v>
      </c>
      <c r="I14" s="10">
        <v>533000</v>
      </c>
      <c r="J14" s="8" t="s">
        <v>124</v>
      </c>
    </row>
    <row r="15" spans="1:10" ht="47.25">
      <c r="A15" s="16"/>
      <c r="B15" s="52"/>
      <c r="C15" s="55"/>
      <c r="D15" s="11" t="s">
        <v>57</v>
      </c>
      <c r="E15" s="17" t="s">
        <v>11</v>
      </c>
      <c r="F15" s="6" t="s">
        <v>112</v>
      </c>
      <c r="G15" s="8" t="s">
        <v>58</v>
      </c>
      <c r="H15" s="13">
        <v>42332</v>
      </c>
      <c r="I15" s="10">
        <v>1100000</v>
      </c>
      <c r="J15" s="8" t="s">
        <v>125</v>
      </c>
    </row>
    <row r="16" spans="1:10" ht="63">
      <c r="A16" s="16"/>
      <c r="B16" s="52"/>
      <c r="C16" s="55"/>
      <c r="D16" s="17" t="s">
        <v>16</v>
      </c>
      <c r="E16" s="17" t="s">
        <v>11</v>
      </c>
      <c r="F16" s="6" t="s">
        <v>78</v>
      </c>
      <c r="G16" s="13" t="s">
        <v>59</v>
      </c>
      <c r="H16" s="13">
        <v>42398</v>
      </c>
      <c r="I16" s="10">
        <v>1500000</v>
      </c>
      <c r="J16" s="8" t="s">
        <v>137</v>
      </c>
    </row>
    <row r="17" spans="1:10" ht="63">
      <c r="A17" s="16"/>
      <c r="B17" s="52"/>
      <c r="C17" s="55"/>
      <c r="D17" s="11" t="s">
        <v>10</v>
      </c>
      <c r="E17" s="11" t="s">
        <v>24</v>
      </c>
      <c r="F17" s="6" t="s">
        <v>79</v>
      </c>
      <c r="G17" s="8" t="s">
        <v>63</v>
      </c>
      <c r="H17" s="13">
        <v>42352</v>
      </c>
      <c r="I17" s="12">
        <v>1568769</v>
      </c>
      <c r="J17" s="8" t="s">
        <v>153</v>
      </c>
    </row>
    <row r="18" spans="1:10" ht="47.25">
      <c r="A18" s="16"/>
      <c r="B18" s="52"/>
      <c r="C18" s="55"/>
      <c r="D18" s="9" t="s">
        <v>16</v>
      </c>
      <c r="E18" s="6" t="s">
        <v>64</v>
      </c>
      <c r="F18" s="6" t="s">
        <v>80</v>
      </c>
      <c r="G18" s="8" t="s">
        <v>65</v>
      </c>
      <c r="H18" s="13">
        <v>42390</v>
      </c>
      <c r="I18" s="12">
        <v>1106760</v>
      </c>
      <c r="J18" s="8" t="s">
        <v>152</v>
      </c>
    </row>
    <row r="19" spans="1:10" ht="47.25">
      <c r="A19" s="16"/>
      <c r="B19" s="52"/>
      <c r="C19" s="55"/>
      <c r="D19" s="17" t="s">
        <v>5</v>
      </c>
      <c r="E19" s="6" t="s">
        <v>7</v>
      </c>
      <c r="F19" s="8" t="s">
        <v>100</v>
      </c>
      <c r="G19" s="8" t="s">
        <v>36</v>
      </c>
      <c r="H19" s="13">
        <v>41138</v>
      </c>
      <c r="I19" s="12">
        <v>491900</v>
      </c>
      <c r="J19" s="8" t="s">
        <v>151</v>
      </c>
    </row>
    <row r="20" spans="1:10" ht="63">
      <c r="A20" s="16"/>
      <c r="B20" s="52"/>
      <c r="C20" s="55"/>
      <c r="D20" s="17" t="s">
        <v>6</v>
      </c>
      <c r="E20" s="6" t="s">
        <v>7</v>
      </c>
      <c r="F20" s="8" t="s">
        <v>101</v>
      </c>
      <c r="G20" s="8" t="s">
        <v>37</v>
      </c>
      <c r="H20" s="13">
        <v>41179</v>
      </c>
      <c r="I20" s="12">
        <v>503600</v>
      </c>
      <c r="J20" s="8" t="s">
        <v>150</v>
      </c>
    </row>
    <row r="21" spans="1:10" ht="31.5">
      <c r="A21" s="16"/>
      <c r="B21" s="52"/>
      <c r="C21" s="55"/>
      <c r="D21" s="9" t="s">
        <v>61</v>
      </c>
      <c r="E21" s="6" t="s">
        <v>7</v>
      </c>
      <c r="F21" s="6" t="s">
        <v>81</v>
      </c>
      <c r="G21" s="8" t="s">
        <v>60</v>
      </c>
      <c r="H21" s="13">
        <v>42285</v>
      </c>
      <c r="I21" s="12">
        <v>410000</v>
      </c>
      <c r="J21" s="8" t="s">
        <v>126</v>
      </c>
    </row>
    <row r="22" spans="1:10" ht="47.25">
      <c r="A22" s="16"/>
      <c r="B22" s="52"/>
      <c r="C22" s="55"/>
      <c r="D22" s="9" t="s">
        <v>62</v>
      </c>
      <c r="E22" s="6" t="s">
        <v>7</v>
      </c>
      <c r="F22" s="6" t="s">
        <v>82</v>
      </c>
      <c r="G22" s="8" t="s">
        <v>71</v>
      </c>
      <c r="H22" s="13">
        <v>42370</v>
      </c>
      <c r="I22" s="12">
        <v>410000</v>
      </c>
      <c r="J22" s="8" t="s">
        <v>126</v>
      </c>
    </row>
    <row r="23" spans="1:10" ht="63">
      <c r="A23" s="16"/>
      <c r="B23" s="52"/>
      <c r="C23" s="55"/>
      <c r="D23" s="17" t="s">
        <v>17</v>
      </c>
      <c r="E23" s="6" t="s">
        <v>70</v>
      </c>
      <c r="F23" s="6" t="s">
        <v>103</v>
      </c>
      <c r="G23" s="7" t="s">
        <v>72</v>
      </c>
      <c r="H23" s="13">
        <v>40876</v>
      </c>
      <c r="I23" s="12">
        <v>736400</v>
      </c>
      <c r="J23" s="8" t="s">
        <v>127</v>
      </c>
    </row>
    <row r="24" spans="1:10" ht="47.25">
      <c r="A24" s="16"/>
      <c r="B24" s="52"/>
      <c r="C24" s="55"/>
      <c r="D24" s="11" t="s">
        <v>25</v>
      </c>
      <c r="E24" s="9" t="s">
        <v>66</v>
      </c>
      <c r="F24" s="6" t="s">
        <v>102</v>
      </c>
      <c r="G24" s="8" t="s">
        <v>52</v>
      </c>
      <c r="H24" s="13">
        <v>41942</v>
      </c>
      <c r="I24" s="12">
        <v>426660</v>
      </c>
      <c r="J24" s="8" t="s">
        <v>128</v>
      </c>
    </row>
    <row r="25" spans="1:10" ht="47.25">
      <c r="A25" s="16"/>
      <c r="B25" s="52"/>
      <c r="C25" s="55"/>
      <c r="D25" s="9" t="s">
        <v>67</v>
      </c>
      <c r="E25" s="9" t="s">
        <v>68</v>
      </c>
      <c r="F25" s="6" t="s">
        <v>104</v>
      </c>
      <c r="G25" s="8" t="s">
        <v>69</v>
      </c>
      <c r="H25" s="13">
        <v>42189</v>
      </c>
      <c r="I25" s="12">
        <f>81559+205000+204357</f>
        <v>490916</v>
      </c>
      <c r="J25" s="8" t="s">
        <v>129</v>
      </c>
    </row>
    <row r="26" spans="1:10" ht="3.75" customHeight="1">
      <c r="A26" s="16"/>
      <c r="B26" s="38"/>
      <c r="C26" s="39"/>
      <c r="D26" s="40"/>
      <c r="E26" s="40"/>
      <c r="F26" s="41"/>
      <c r="G26" s="42"/>
      <c r="H26" s="43"/>
      <c r="I26" s="44"/>
      <c r="J26" s="42"/>
    </row>
    <row r="27" spans="1:10" ht="31.5">
      <c r="A27" s="16"/>
      <c r="B27" s="52">
        <v>2</v>
      </c>
      <c r="C27" s="49" t="s">
        <v>3</v>
      </c>
      <c r="D27" s="24" t="s">
        <v>10</v>
      </c>
      <c r="E27" s="24" t="s">
        <v>8</v>
      </c>
      <c r="F27" s="25" t="s">
        <v>83</v>
      </c>
      <c r="G27" s="37" t="s">
        <v>44</v>
      </c>
      <c r="H27" s="27">
        <v>39715</v>
      </c>
      <c r="I27" s="28">
        <v>202000</v>
      </c>
      <c r="J27" s="29" t="s">
        <v>130</v>
      </c>
    </row>
    <row r="28" spans="1:10" ht="63">
      <c r="A28" s="16"/>
      <c r="B28" s="52"/>
      <c r="C28" s="50"/>
      <c r="D28" s="17" t="s">
        <v>14</v>
      </c>
      <c r="E28" s="17" t="s">
        <v>8</v>
      </c>
      <c r="F28" s="6" t="s">
        <v>15</v>
      </c>
      <c r="G28" s="8" t="s">
        <v>45</v>
      </c>
      <c r="H28" s="13">
        <v>40812</v>
      </c>
      <c r="I28" s="18">
        <v>114000</v>
      </c>
      <c r="J28" s="19" t="s">
        <v>131</v>
      </c>
    </row>
    <row r="29" spans="1:10" ht="31.5">
      <c r="A29" s="16"/>
      <c r="B29" s="52"/>
      <c r="C29" s="50"/>
      <c r="D29" s="17" t="s">
        <v>4</v>
      </c>
      <c r="E29" s="17" t="s">
        <v>8</v>
      </c>
      <c r="F29" s="8" t="s">
        <v>84</v>
      </c>
      <c r="G29" s="8" t="s">
        <v>47</v>
      </c>
      <c r="H29" s="13">
        <v>41249</v>
      </c>
      <c r="I29" s="10">
        <v>756000</v>
      </c>
      <c r="J29" s="19" t="s">
        <v>132</v>
      </c>
    </row>
    <row r="30" spans="1:10" ht="47.25">
      <c r="A30" s="16"/>
      <c r="B30" s="52"/>
      <c r="C30" s="50"/>
      <c r="D30" s="7" t="s">
        <v>10</v>
      </c>
      <c r="E30" s="17" t="s">
        <v>8</v>
      </c>
      <c r="F30" s="6" t="s">
        <v>85</v>
      </c>
      <c r="G30" s="8" t="s">
        <v>40</v>
      </c>
      <c r="H30" s="13">
        <v>41458</v>
      </c>
      <c r="I30" s="10">
        <v>1080075</v>
      </c>
      <c r="J30" s="19" t="s">
        <v>133</v>
      </c>
    </row>
    <row r="31" spans="1:10" ht="47.25">
      <c r="A31" s="16"/>
      <c r="B31" s="52"/>
      <c r="C31" s="50"/>
      <c r="D31" s="7" t="s">
        <v>10</v>
      </c>
      <c r="E31" s="17" t="s">
        <v>8</v>
      </c>
      <c r="F31" s="6" t="s">
        <v>86</v>
      </c>
      <c r="G31" s="8" t="s">
        <v>51</v>
      </c>
      <c r="H31" s="13">
        <v>41718</v>
      </c>
      <c r="I31" s="10">
        <v>741150</v>
      </c>
      <c r="J31" s="19" t="s">
        <v>134</v>
      </c>
    </row>
    <row r="32" spans="1:10" ht="31.5">
      <c r="A32" s="16"/>
      <c r="B32" s="52"/>
      <c r="C32" s="50"/>
      <c r="D32" s="17" t="s">
        <v>16</v>
      </c>
      <c r="E32" s="17" t="s">
        <v>11</v>
      </c>
      <c r="F32" s="6" t="s">
        <v>87</v>
      </c>
      <c r="G32" s="8" t="s">
        <v>46</v>
      </c>
      <c r="H32" s="13">
        <v>40586</v>
      </c>
      <c r="I32" s="18">
        <v>200000</v>
      </c>
      <c r="J32" s="19" t="s">
        <v>135</v>
      </c>
    </row>
    <row r="33" spans="1:11" ht="63">
      <c r="A33" s="16"/>
      <c r="B33" s="52"/>
      <c r="C33" s="50"/>
      <c r="D33" s="7" t="s">
        <v>22</v>
      </c>
      <c r="E33" s="17" t="s">
        <v>11</v>
      </c>
      <c r="F33" s="6" t="s">
        <v>88</v>
      </c>
      <c r="G33" s="8" t="s">
        <v>48</v>
      </c>
      <c r="H33" s="13">
        <v>41925</v>
      </c>
      <c r="I33" s="10">
        <v>2854600</v>
      </c>
      <c r="J33" s="19" t="s">
        <v>136</v>
      </c>
    </row>
    <row r="34" spans="1:11" ht="47.25">
      <c r="A34" s="16"/>
      <c r="B34" s="52"/>
      <c r="C34" s="50"/>
      <c r="D34" s="7" t="s">
        <v>21</v>
      </c>
      <c r="E34" s="17" t="s">
        <v>11</v>
      </c>
      <c r="F34" s="6" t="s">
        <v>89</v>
      </c>
      <c r="G34" s="8" t="s">
        <v>49</v>
      </c>
      <c r="H34" s="13">
        <v>41774</v>
      </c>
      <c r="I34" s="10">
        <v>1500000</v>
      </c>
      <c r="J34" s="19" t="s">
        <v>137</v>
      </c>
    </row>
    <row r="35" spans="1:11" ht="63">
      <c r="A35" s="16"/>
      <c r="B35" s="52"/>
      <c r="C35" s="50"/>
      <c r="D35" s="7" t="s">
        <v>23</v>
      </c>
      <c r="E35" s="17" t="s">
        <v>11</v>
      </c>
      <c r="F35" s="6" t="s">
        <v>90</v>
      </c>
      <c r="G35" s="8" t="s">
        <v>50</v>
      </c>
      <c r="H35" s="13">
        <v>41768</v>
      </c>
      <c r="I35" s="10">
        <v>600000</v>
      </c>
      <c r="J35" s="19" t="s">
        <v>138</v>
      </c>
    </row>
    <row r="36" spans="1:11" ht="31.5">
      <c r="A36" s="16"/>
      <c r="B36" s="52"/>
      <c r="C36" s="50"/>
      <c r="D36" s="17" t="s">
        <v>5</v>
      </c>
      <c r="E36" s="6" t="s">
        <v>7</v>
      </c>
      <c r="F36" s="8" t="s">
        <v>9</v>
      </c>
      <c r="G36" s="8" t="s">
        <v>36</v>
      </c>
      <c r="H36" s="13">
        <v>41138</v>
      </c>
      <c r="I36" s="10">
        <v>300800</v>
      </c>
      <c r="J36" s="19" t="s">
        <v>139</v>
      </c>
    </row>
    <row r="37" spans="1:11" ht="63">
      <c r="A37" s="16"/>
      <c r="B37" s="52"/>
      <c r="C37" s="51"/>
      <c r="D37" s="30" t="s">
        <v>17</v>
      </c>
      <c r="E37" s="31" t="s">
        <v>70</v>
      </c>
      <c r="F37" s="31" t="s">
        <v>103</v>
      </c>
      <c r="G37" s="32" t="s">
        <v>72</v>
      </c>
      <c r="H37" s="33">
        <v>40876</v>
      </c>
      <c r="I37" s="34">
        <v>424400</v>
      </c>
      <c r="J37" s="35" t="s">
        <v>140</v>
      </c>
    </row>
    <row r="38" spans="1:11" ht="3.75" customHeight="1">
      <c r="A38" s="16"/>
      <c r="B38" s="38"/>
      <c r="C38" s="45"/>
      <c r="D38" s="46"/>
      <c r="E38" s="41"/>
      <c r="F38" s="41"/>
      <c r="G38" s="47"/>
      <c r="H38" s="43"/>
      <c r="I38" s="48"/>
      <c r="J38" s="42"/>
    </row>
    <row r="39" spans="1:11" ht="47.25">
      <c r="A39" s="16"/>
      <c r="B39" s="52">
        <v>3</v>
      </c>
      <c r="C39" s="53" t="s">
        <v>2</v>
      </c>
      <c r="D39" s="26" t="s">
        <v>12</v>
      </c>
      <c r="E39" s="24" t="s">
        <v>8</v>
      </c>
      <c r="F39" s="25" t="s">
        <v>91</v>
      </c>
      <c r="G39" s="25" t="s">
        <v>33</v>
      </c>
      <c r="H39" s="27">
        <v>40435</v>
      </c>
      <c r="I39" s="36">
        <v>339800</v>
      </c>
      <c r="J39" s="29" t="s">
        <v>141</v>
      </c>
    </row>
    <row r="40" spans="1:11" ht="47.25">
      <c r="A40" s="16"/>
      <c r="B40" s="52"/>
      <c r="C40" s="54"/>
      <c r="D40" s="17" t="s">
        <v>4</v>
      </c>
      <c r="E40" s="17" t="s">
        <v>8</v>
      </c>
      <c r="F40" s="8" t="s">
        <v>92</v>
      </c>
      <c r="G40" s="8" t="s">
        <v>35</v>
      </c>
      <c r="H40" s="13">
        <v>41481</v>
      </c>
      <c r="I40" s="10">
        <v>595500</v>
      </c>
      <c r="J40" s="19" t="s">
        <v>142</v>
      </c>
    </row>
    <row r="41" spans="1:11" ht="47.25">
      <c r="A41" s="16"/>
      <c r="B41" s="52"/>
      <c r="C41" s="54"/>
      <c r="D41" s="7" t="s">
        <v>20</v>
      </c>
      <c r="E41" s="17" t="s">
        <v>8</v>
      </c>
      <c r="F41" s="6" t="s">
        <v>93</v>
      </c>
      <c r="G41" s="8" t="s">
        <v>39</v>
      </c>
      <c r="H41" s="13">
        <v>41529</v>
      </c>
      <c r="I41" s="10">
        <v>2089600</v>
      </c>
      <c r="J41" s="19" t="s">
        <v>143</v>
      </c>
      <c r="K41" s="1"/>
    </row>
    <row r="42" spans="1:11" ht="47.25">
      <c r="A42" s="16"/>
      <c r="B42" s="52"/>
      <c r="C42" s="54"/>
      <c r="D42" s="7" t="s">
        <v>10</v>
      </c>
      <c r="E42" s="17" t="s">
        <v>8</v>
      </c>
      <c r="F42" s="6" t="s">
        <v>85</v>
      </c>
      <c r="G42" s="8" t="s">
        <v>40</v>
      </c>
      <c r="H42" s="13">
        <v>41458</v>
      </c>
      <c r="I42" s="10">
        <v>4303200</v>
      </c>
      <c r="J42" s="19" t="s">
        <v>144</v>
      </c>
      <c r="K42" s="1"/>
    </row>
    <row r="43" spans="1:11" ht="78.75">
      <c r="A43" s="16"/>
      <c r="B43" s="52"/>
      <c r="C43" s="54"/>
      <c r="D43" s="7" t="s">
        <v>14</v>
      </c>
      <c r="E43" s="17" t="s">
        <v>8</v>
      </c>
      <c r="F43" s="6" t="s">
        <v>94</v>
      </c>
      <c r="G43" s="8" t="s">
        <v>41</v>
      </c>
      <c r="H43" s="13">
        <v>41456</v>
      </c>
      <c r="I43" s="10">
        <v>1339600</v>
      </c>
      <c r="J43" s="19" t="s">
        <v>145</v>
      </c>
      <c r="K43" s="1"/>
    </row>
    <row r="44" spans="1:11" ht="63">
      <c r="A44" s="16"/>
      <c r="B44" s="52"/>
      <c r="C44" s="54"/>
      <c r="D44" s="7" t="s">
        <v>12</v>
      </c>
      <c r="E44" s="17" t="s">
        <v>8</v>
      </c>
      <c r="F44" s="6" t="s">
        <v>95</v>
      </c>
      <c r="G44" s="8" t="s">
        <v>42</v>
      </c>
      <c r="H44" s="13">
        <v>41568</v>
      </c>
      <c r="I44" s="10">
        <v>600000</v>
      </c>
      <c r="J44" s="19" t="s">
        <v>138</v>
      </c>
      <c r="K44" s="1"/>
    </row>
    <row r="45" spans="1:11" ht="31.5">
      <c r="A45" s="16"/>
      <c r="B45" s="52"/>
      <c r="C45" s="54"/>
      <c r="D45" s="7" t="s">
        <v>21</v>
      </c>
      <c r="E45" s="17" t="s">
        <v>8</v>
      </c>
      <c r="F45" s="6" t="s">
        <v>96</v>
      </c>
      <c r="G45" s="8" t="s">
        <v>43</v>
      </c>
      <c r="H45" s="13">
        <v>41617</v>
      </c>
      <c r="I45" s="10">
        <v>650000</v>
      </c>
      <c r="J45" s="19" t="s">
        <v>146</v>
      </c>
      <c r="K45" s="1"/>
    </row>
    <row r="46" spans="1:11" ht="63">
      <c r="A46" s="16"/>
      <c r="B46" s="52"/>
      <c r="C46" s="54"/>
      <c r="D46" s="7" t="s">
        <v>18</v>
      </c>
      <c r="E46" s="17" t="s">
        <v>11</v>
      </c>
      <c r="F46" s="6" t="s">
        <v>97</v>
      </c>
      <c r="G46" s="9" t="s">
        <v>32</v>
      </c>
      <c r="H46" s="13">
        <v>40316</v>
      </c>
      <c r="I46" s="10">
        <v>140000</v>
      </c>
      <c r="J46" s="19" t="s">
        <v>147</v>
      </c>
    </row>
    <row r="47" spans="1:11" ht="31.5">
      <c r="A47" s="16"/>
      <c r="B47" s="52"/>
      <c r="C47" s="54"/>
      <c r="D47" s="17" t="s">
        <v>13</v>
      </c>
      <c r="E47" s="17" t="s">
        <v>11</v>
      </c>
      <c r="F47" s="7" t="s">
        <v>98</v>
      </c>
      <c r="G47" s="8" t="s">
        <v>34</v>
      </c>
      <c r="H47" s="13">
        <v>40560</v>
      </c>
      <c r="I47" s="18">
        <v>550000</v>
      </c>
      <c r="J47" s="19" t="s">
        <v>148</v>
      </c>
    </row>
    <row r="48" spans="1:11" ht="47.25">
      <c r="A48" s="16"/>
      <c r="B48" s="52"/>
      <c r="C48" s="54"/>
      <c r="D48" s="7" t="s">
        <v>19</v>
      </c>
      <c r="E48" s="17" t="s">
        <v>11</v>
      </c>
      <c r="F48" s="6" t="s">
        <v>99</v>
      </c>
      <c r="G48" s="8" t="s">
        <v>38</v>
      </c>
      <c r="H48" s="13">
        <v>41624</v>
      </c>
      <c r="I48" s="10">
        <v>1800000</v>
      </c>
      <c r="J48" s="19" t="s">
        <v>149</v>
      </c>
    </row>
  </sheetData>
  <sortState ref="B47:K65">
    <sortCondition ref="E47:E65"/>
  </sortState>
  <mergeCells count="7">
    <mergeCell ref="C27:C37"/>
    <mergeCell ref="B27:B37"/>
    <mergeCell ref="C39:C48"/>
    <mergeCell ref="B39:B48"/>
    <mergeCell ref="B2:J2"/>
    <mergeCell ref="C4:C25"/>
    <mergeCell ref="B4:B25"/>
  </mergeCells>
  <printOptions gridLines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>
    <oddHeader>&amp;RPage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SponsoredResearchDetails</vt:lpstr>
      <vt:lpstr>SponsoredResearchDetails!Print_Titles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2016-12-29T05:09:37Z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